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38" i="1"/>
  <c r="J38" s="1"/>
  <c r="I37"/>
  <c r="J37" s="1"/>
  <c r="I36"/>
  <c r="J36" s="1"/>
  <c r="I35"/>
  <c r="J35" s="1"/>
  <c r="I34"/>
  <c r="J34" s="1"/>
  <c r="I33"/>
  <c r="J33" s="1"/>
  <c r="I32"/>
  <c r="J32" s="1"/>
  <c r="I31"/>
  <c r="J31" s="1"/>
  <c r="I30"/>
  <c r="J30" s="1"/>
  <c r="I29"/>
  <c r="J29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7"/>
  <c r="J7" s="1"/>
  <c r="I6"/>
  <c r="J6" s="1"/>
</calcChain>
</file>

<file path=xl/sharedStrings.xml><?xml version="1.0" encoding="utf-8"?>
<sst xmlns="http://schemas.openxmlformats.org/spreadsheetml/2006/main" count="81" uniqueCount="68">
  <si>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</si>
  <si>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</si>
  <si>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</si>
  <si>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</si>
  <si>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</si>
  <si>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</si>
  <si>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</si>
  <si>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</si>
  <si>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</si>
  <si>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</si>
  <si>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</si>
  <si>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ЕЛХ 401/250</t>
  </si>
  <si>
    <t>быт</t>
  </si>
  <si>
    <t>ЗТП 402/250</t>
  </si>
  <si>
    <t>м-н Стрелец,быт</t>
  </si>
  <si>
    <t>КТП ЕЛХ 403/160</t>
  </si>
  <si>
    <t>ДЭУ, перспектива</t>
  </si>
  <si>
    <t>КТП ЕЛХ 404/160</t>
  </si>
  <si>
    <t>быт, заправка</t>
  </si>
  <si>
    <t>КТП ЕЛХ 405/400</t>
  </si>
  <si>
    <t>быт, котельная</t>
  </si>
  <si>
    <t>КТП ЕЛХ 406/250</t>
  </si>
  <si>
    <t>быт, прокуратура</t>
  </si>
  <si>
    <t>КТП ЕЛХ 410/400</t>
  </si>
  <si>
    <t>быт, администрация</t>
  </si>
  <si>
    <t>КТП ЕЛХ 411/250</t>
  </si>
  <si>
    <t>быт, д. сад</t>
  </si>
  <si>
    <t>КТП ЕЛХ 412/160</t>
  </si>
  <si>
    <t>быт. ДК</t>
  </si>
  <si>
    <t>КТП ЕЛХ 413/250</t>
  </si>
  <si>
    <t>быт.</t>
  </si>
  <si>
    <t>КТП ЕЛХ 415/250</t>
  </si>
  <si>
    <t>КТП ЕЛХ 417/400</t>
  </si>
  <si>
    <t>быт, пожарная часть</t>
  </si>
  <si>
    <t>КТП ЕЛХ 421/100</t>
  </si>
  <si>
    <t>КТП ЕЛХ 422/100</t>
  </si>
  <si>
    <t>водозабор</t>
  </si>
  <si>
    <t>КТП ЕЛХ 424/250</t>
  </si>
  <si>
    <t>быт, социал. Обеспечение</t>
  </si>
  <si>
    <t>КТП ЕЛХ 425/250</t>
  </si>
  <si>
    <t>быт, РОВД</t>
  </si>
  <si>
    <t>КТП ЕЛХ 713/400</t>
  </si>
  <si>
    <t>база</t>
  </si>
  <si>
    <t>КТП ЕЛХ 722/160</t>
  </si>
  <si>
    <t>Водозабор,быт</t>
  </si>
  <si>
    <t>ЗТП ЕЛХ 901/400</t>
  </si>
  <si>
    <t>ЦРБ</t>
  </si>
  <si>
    <t>КТП ЕЛХ 307/400</t>
  </si>
  <si>
    <t>КТП КМ  304/630</t>
  </si>
  <si>
    <t>КТП КМ  604/160</t>
  </si>
  <si>
    <t>быт, шв. фабрика</t>
  </si>
  <si>
    <t>КТП КМ  810/100</t>
  </si>
  <si>
    <t>КТП КМ  811/160</t>
  </si>
  <si>
    <t>КТП КМ  205/100</t>
  </si>
  <si>
    <t>школа</t>
  </si>
  <si>
    <t>КТП КМ  211/400</t>
  </si>
  <si>
    <t>КТП КМ 306/250</t>
  </si>
  <si>
    <t>водозабор, быт</t>
  </si>
  <si>
    <t>КТП КМ 601/250</t>
  </si>
  <si>
    <t>коммунальное   хоз-во</t>
  </si>
  <si>
    <t>КТП КМ 603/400</t>
  </si>
  <si>
    <t>КТП КМ 808/100</t>
  </si>
  <si>
    <t>КТП КМ 809/250</t>
  </si>
  <si>
    <t>КТП КМ 815/400</t>
  </si>
  <si>
    <t>котельная</t>
  </si>
  <si>
    <t>КТП КМ 615/160</t>
  </si>
  <si>
    <t>КТП</t>
  </si>
  <si>
    <t>Елховский участок 2017г.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</si>
</sst>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vertical="top"/>
    </xf>
    <xf numFmtId="0" fontId="2" fillId="2" borderId="16" xfId="0" applyFont="1" applyFill="1" applyBorder="1" applyAlignment="1">
      <alignment vertical="center"/>
    </xf>
    <xf numFmtId="0" fontId="0" fillId="2" borderId="16" xfId="0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164" fontId="0" fillId="0" borderId="5" xfId="0" applyNumberFormat="1" applyFont="1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3" fillId="0" borderId="0" xfId="0" applyFont="1"/>
    <xf numFmtId="0" fontId="0" fillId="0" borderId="5" xfId="0" applyBorder="1"/>
    <xf numFmtId="164" fontId="1" fillId="4" borderId="5" xfId="0" applyNumberFormat="1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7" xfId="0" applyFill="1" applyBorder="1"/>
    <xf numFmtId="0" fontId="4" fillId="4" borderId="0" xfId="0" applyFont="1" applyFill="1" applyBorder="1" applyAlignment="1">
      <alignment horizontal="center" vertical="center"/>
    </xf>
    <xf numFmtId="0" fontId="1" fillId="0" borderId="0" xfId="0" applyFont="1"/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workbookViewId="0">
      <selection activeCell="M8" sqref="M8"/>
    </sheetView>
  </sheetViews>
  <sheetFormatPr defaultRowHeight="15"/>
  <cols>
    <col min="1" max="1" width="4.28515625" customWidth="1"/>
    <col min="2" max="2" width="16" customWidth="1"/>
    <col min="3" max="3" width="11.42578125" customWidth="1"/>
    <col min="4" max="4" width="24.42578125" style="20" customWidth="1"/>
    <col min="5" max="5" width="7.7109375" customWidth="1"/>
    <col min="6" max="6" width="8" customWidth="1"/>
    <col min="7" max="7" width="7.7109375" customWidth="1"/>
    <col min="8" max="8" width="6.85546875" customWidth="1"/>
    <col min="9" max="9" width="7.28515625" customWidth="1"/>
    <col min="10" max="10" width="12.28515625" customWidth="1"/>
  </cols>
  <sheetData>
    <row r="1" spans="1:16" ht="15.75" thickBot="1">
      <c r="A1" s="1"/>
      <c r="B1" s="2"/>
      <c r="C1" s="1"/>
      <c r="E1" s="1"/>
      <c r="F1" s="1"/>
      <c r="G1" s="1"/>
      <c r="H1" s="1"/>
      <c r="I1" s="3"/>
      <c r="J1" s="3"/>
    </row>
    <row r="2" spans="1:16" ht="24" thickBot="1">
      <c r="A2" s="14"/>
      <c r="B2" s="15"/>
      <c r="C2" s="16" t="s">
        <v>67</v>
      </c>
      <c r="D2" s="21"/>
      <c r="E2" s="17"/>
      <c r="F2" s="17"/>
      <c r="G2" s="17"/>
      <c r="H2" s="17"/>
      <c r="I2" s="18"/>
      <c r="J2" s="34"/>
      <c r="M2" s="29"/>
      <c r="P2" s="35"/>
    </row>
    <row r="3" spans="1:16" ht="14.45" customHeight="1">
      <c r="A3" s="43" t="s">
        <v>0</v>
      </c>
      <c r="B3" s="45" t="s">
        <v>1</v>
      </c>
      <c r="C3" s="27" t="s">
        <v>2</v>
      </c>
      <c r="D3" s="47" t="s">
        <v>3</v>
      </c>
      <c r="E3" s="32" t="s">
        <v>2</v>
      </c>
      <c r="F3" s="38" t="s">
        <v>4</v>
      </c>
      <c r="G3" s="39"/>
      <c r="H3" s="39"/>
      <c r="I3" s="39"/>
      <c r="J3" s="33"/>
    </row>
    <row r="4" spans="1:16">
      <c r="A4" s="44"/>
      <c r="B4" s="45"/>
      <c r="C4" s="28" t="s">
        <v>66</v>
      </c>
      <c r="D4" s="48"/>
      <c r="E4" s="28" t="s">
        <v>66</v>
      </c>
      <c r="F4" s="38" t="s">
        <v>5</v>
      </c>
      <c r="G4" s="39"/>
      <c r="H4" s="40"/>
      <c r="I4" s="41" t="s">
        <v>6</v>
      </c>
      <c r="J4" s="36" t="s">
        <v>7</v>
      </c>
    </row>
    <row r="5" spans="1:16" ht="14.45" customHeight="1">
      <c r="A5" s="44"/>
      <c r="B5" s="46"/>
      <c r="C5" s="26"/>
      <c r="D5" s="48"/>
      <c r="E5" s="26"/>
      <c r="F5" s="4" t="s">
        <v>8</v>
      </c>
      <c r="G5" s="4" t="s">
        <v>9</v>
      </c>
      <c r="H5" s="4" t="s">
        <v>10</v>
      </c>
      <c r="I5" s="42"/>
      <c r="J5" s="37"/>
    </row>
    <row r="6" spans="1:16">
      <c r="A6" s="5">
        <v>1</v>
      </c>
      <c r="B6" s="6" t="s">
        <v>11</v>
      </c>
      <c r="C6" s="7">
        <v>250</v>
      </c>
      <c r="D6" s="22" t="s">
        <v>12</v>
      </c>
      <c r="E6" s="7">
        <v>250</v>
      </c>
      <c r="F6" s="30">
        <v>133</v>
      </c>
      <c r="G6" s="30">
        <v>124</v>
      </c>
      <c r="H6" s="30">
        <v>141</v>
      </c>
      <c r="I6" s="25">
        <f t="shared" ref="I6:I38" si="0">(F6+G6+H6)/3*0.38*1.73</f>
        <v>87.215066666666658</v>
      </c>
      <c r="J6" s="31">
        <f t="shared" ref="J6:J38" si="1">I6/E6*100</f>
        <v>34.886026666666666</v>
      </c>
    </row>
    <row r="7" spans="1:16">
      <c r="A7" s="5">
        <v>2</v>
      </c>
      <c r="B7" s="6" t="s">
        <v>13</v>
      </c>
      <c r="C7" s="7">
        <v>250</v>
      </c>
      <c r="D7" s="22" t="s">
        <v>14</v>
      </c>
      <c r="E7" s="7">
        <v>250</v>
      </c>
      <c r="F7" s="30">
        <v>71</v>
      </c>
      <c r="G7" s="30">
        <v>68</v>
      </c>
      <c r="H7" s="30">
        <v>74</v>
      </c>
      <c r="I7" s="25">
        <f t="shared" si="0"/>
        <v>46.675400000000003</v>
      </c>
      <c r="J7" s="31">
        <f t="shared" si="1"/>
        <v>18.670160000000003</v>
      </c>
    </row>
    <row r="8" spans="1:16">
      <c r="A8" s="5">
        <v>3</v>
      </c>
      <c r="B8" s="6" t="s">
        <v>15</v>
      </c>
      <c r="C8" s="7">
        <v>160</v>
      </c>
      <c r="D8" s="22" t="s">
        <v>16</v>
      </c>
      <c r="E8" s="7">
        <v>160</v>
      </c>
      <c r="F8" s="30">
        <v>51</v>
      </c>
      <c r="G8" s="30">
        <v>48</v>
      </c>
      <c r="H8" s="30">
        <v>54</v>
      </c>
      <c r="I8" s="25">
        <f t="shared" si="0"/>
        <v>33.5274</v>
      </c>
      <c r="J8" s="31">
        <f t="shared" si="1"/>
        <v>20.954625</v>
      </c>
    </row>
    <row r="9" spans="1:16">
      <c r="A9" s="5">
        <v>4</v>
      </c>
      <c r="B9" s="6" t="s">
        <v>17</v>
      </c>
      <c r="C9" s="7">
        <v>160</v>
      </c>
      <c r="D9" s="22" t="s">
        <v>18</v>
      </c>
      <c r="E9" s="7">
        <v>160</v>
      </c>
      <c r="F9" s="30">
        <v>71</v>
      </c>
      <c r="G9" s="30">
        <v>64</v>
      </c>
      <c r="H9" s="30">
        <v>78</v>
      </c>
      <c r="I9" s="25">
        <f t="shared" si="0"/>
        <v>46.675400000000003</v>
      </c>
      <c r="J9" s="31">
        <f t="shared" si="1"/>
        <v>29.172125000000005</v>
      </c>
    </row>
    <row r="10" spans="1:16">
      <c r="A10" s="5">
        <v>5</v>
      </c>
      <c r="B10" s="6" t="s">
        <v>19</v>
      </c>
      <c r="C10" s="7">
        <v>400</v>
      </c>
      <c r="D10" s="22" t="s">
        <v>20</v>
      </c>
      <c r="E10" s="7">
        <v>400</v>
      </c>
      <c r="F10" s="30">
        <v>161</v>
      </c>
      <c r="G10" s="30">
        <v>151</v>
      </c>
      <c r="H10" s="30">
        <v>162</v>
      </c>
      <c r="I10" s="25">
        <f t="shared" si="0"/>
        <v>103.86919999999999</v>
      </c>
      <c r="J10" s="31">
        <f t="shared" si="1"/>
        <v>25.967299999999998</v>
      </c>
    </row>
    <row r="11" spans="1:16">
      <c r="A11" s="5">
        <v>6</v>
      </c>
      <c r="B11" s="6" t="s">
        <v>21</v>
      </c>
      <c r="C11" s="7">
        <v>250</v>
      </c>
      <c r="D11" s="22" t="s">
        <v>22</v>
      </c>
      <c r="E11" s="7">
        <v>250</v>
      </c>
      <c r="F11" s="30">
        <v>44</v>
      </c>
      <c r="G11" s="30">
        <v>38</v>
      </c>
      <c r="H11" s="30">
        <v>48</v>
      </c>
      <c r="I11" s="25">
        <f t="shared" si="0"/>
        <v>28.487333333333336</v>
      </c>
      <c r="J11" s="31">
        <f t="shared" si="1"/>
        <v>11.394933333333334</v>
      </c>
    </row>
    <row r="12" spans="1:16">
      <c r="A12" s="5">
        <v>7</v>
      </c>
      <c r="B12" s="6" t="s">
        <v>23</v>
      </c>
      <c r="C12" s="7">
        <v>400</v>
      </c>
      <c r="D12" s="22" t="s">
        <v>24</v>
      </c>
      <c r="E12" s="7">
        <v>400</v>
      </c>
      <c r="F12" s="30">
        <v>199</v>
      </c>
      <c r="G12" s="30">
        <v>192</v>
      </c>
      <c r="H12" s="30">
        <v>203</v>
      </c>
      <c r="I12" s="25">
        <f t="shared" si="0"/>
        <v>130.1652</v>
      </c>
      <c r="J12" s="31">
        <f t="shared" si="1"/>
        <v>32.5413</v>
      </c>
    </row>
    <row r="13" spans="1:16">
      <c r="A13" s="5">
        <v>8</v>
      </c>
      <c r="B13" s="6" t="s">
        <v>25</v>
      </c>
      <c r="C13" s="7">
        <v>250</v>
      </c>
      <c r="D13" s="22" t="s">
        <v>26</v>
      </c>
      <c r="E13" s="7">
        <v>250</v>
      </c>
      <c r="F13" s="30">
        <v>34</v>
      </c>
      <c r="G13" s="30">
        <v>31</v>
      </c>
      <c r="H13" s="30">
        <v>33</v>
      </c>
      <c r="I13" s="25">
        <f t="shared" si="0"/>
        <v>21.475066666666663</v>
      </c>
      <c r="J13" s="31">
        <f t="shared" si="1"/>
        <v>8.5900266666666649</v>
      </c>
    </row>
    <row r="14" spans="1:16">
      <c r="A14" s="5">
        <v>9</v>
      </c>
      <c r="B14" s="6" t="s">
        <v>27</v>
      </c>
      <c r="C14" s="7">
        <v>160</v>
      </c>
      <c r="D14" s="22" t="s">
        <v>28</v>
      </c>
      <c r="E14" s="7">
        <v>160</v>
      </c>
      <c r="F14" s="30">
        <v>79</v>
      </c>
      <c r="G14" s="30">
        <v>68</v>
      </c>
      <c r="H14" s="30">
        <v>74</v>
      </c>
      <c r="I14" s="25">
        <f t="shared" si="0"/>
        <v>48.428466666666672</v>
      </c>
      <c r="J14" s="31">
        <f t="shared" si="1"/>
        <v>30.267791666666671</v>
      </c>
    </row>
    <row r="15" spans="1:16">
      <c r="A15" s="5">
        <v>10</v>
      </c>
      <c r="B15" s="6" t="s">
        <v>29</v>
      </c>
      <c r="C15" s="7">
        <v>250</v>
      </c>
      <c r="D15" s="22" t="s">
        <v>30</v>
      </c>
      <c r="E15" s="7">
        <v>250</v>
      </c>
      <c r="F15" s="30">
        <v>130</v>
      </c>
      <c r="G15" s="30">
        <v>122</v>
      </c>
      <c r="H15" s="30">
        <v>127</v>
      </c>
      <c r="I15" s="25">
        <f t="shared" si="0"/>
        <v>83.051533333333339</v>
      </c>
      <c r="J15" s="31">
        <f t="shared" si="1"/>
        <v>33.22061333333334</v>
      </c>
    </row>
    <row r="16" spans="1:16">
      <c r="A16" s="5">
        <v>11</v>
      </c>
      <c r="B16" s="6" t="s">
        <v>31</v>
      </c>
      <c r="C16" s="7">
        <v>250</v>
      </c>
      <c r="D16" s="22" t="s">
        <v>12</v>
      </c>
      <c r="E16" s="7">
        <v>250</v>
      </c>
      <c r="F16" s="30">
        <v>82</v>
      </c>
      <c r="G16" s="30">
        <v>78</v>
      </c>
      <c r="H16" s="30">
        <v>83</v>
      </c>
      <c r="I16" s="25">
        <f t="shared" si="0"/>
        <v>53.249400000000001</v>
      </c>
      <c r="J16" s="31">
        <f t="shared" si="1"/>
        <v>21.299759999999999</v>
      </c>
    </row>
    <row r="17" spans="1:10">
      <c r="A17" s="5">
        <v>12</v>
      </c>
      <c r="B17" s="6" t="s">
        <v>32</v>
      </c>
      <c r="C17" s="7">
        <v>400</v>
      </c>
      <c r="D17" s="22" t="s">
        <v>33</v>
      </c>
      <c r="E17" s="7">
        <v>400</v>
      </c>
      <c r="F17" s="30">
        <v>55</v>
      </c>
      <c r="G17" s="30">
        <v>41</v>
      </c>
      <c r="H17" s="30">
        <v>56</v>
      </c>
      <c r="I17" s="25">
        <f t="shared" si="0"/>
        <v>33.308266666666668</v>
      </c>
      <c r="J17" s="31">
        <f t="shared" si="1"/>
        <v>8.3270666666666671</v>
      </c>
    </row>
    <row r="18" spans="1:10">
      <c r="A18" s="5">
        <v>13</v>
      </c>
      <c r="B18" s="6" t="s">
        <v>34</v>
      </c>
      <c r="C18" s="7">
        <v>100</v>
      </c>
      <c r="D18" s="22" t="s">
        <v>12</v>
      </c>
      <c r="E18" s="7">
        <v>100</v>
      </c>
      <c r="F18" s="30">
        <v>57</v>
      </c>
      <c r="G18" s="30">
        <v>49</v>
      </c>
      <c r="H18" s="30">
        <v>56</v>
      </c>
      <c r="I18" s="25">
        <f t="shared" si="0"/>
        <v>35.499600000000001</v>
      </c>
      <c r="J18" s="31">
        <f t="shared" si="1"/>
        <v>35.499600000000001</v>
      </c>
    </row>
    <row r="19" spans="1:10">
      <c r="A19" s="5">
        <v>14</v>
      </c>
      <c r="B19" s="6" t="s">
        <v>35</v>
      </c>
      <c r="C19" s="7">
        <v>100</v>
      </c>
      <c r="D19" s="22" t="s">
        <v>36</v>
      </c>
      <c r="E19" s="7">
        <v>100</v>
      </c>
      <c r="F19" s="30">
        <v>101</v>
      </c>
      <c r="G19" s="30">
        <v>98</v>
      </c>
      <c r="H19" s="30">
        <v>102</v>
      </c>
      <c r="I19" s="25">
        <f t="shared" si="0"/>
        <v>65.959133333333327</v>
      </c>
      <c r="J19" s="31">
        <f t="shared" si="1"/>
        <v>65.959133333333327</v>
      </c>
    </row>
    <row r="20" spans="1:10" ht="17.45" customHeight="1">
      <c r="A20" s="5">
        <v>15</v>
      </c>
      <c r="B20" s="6" t="s">
        <v>37</v>
      </c>
      <c r="C20" s="7">
        <v>250</v>
      </c>
      <c r="D20" s="19" t="s">
        <v>38</v>
      </c>
      <c r="E20" s="7">
        <v>250</v>
      </c>
      <c r="F20" s="30">
        <v>84</v>
      </c>
      <c r="G20" s="30">
        <v>75</v>
      </c>
      <c r="H20" s="30">
        <v>87</v>
      </c>
      <c r="I20" s="25">
        <f t="shared" si="0"/>
        <v>53.906799999999997</v>
      </c>
      <c r="J20" s="31">
        <f t="shared" si="1"/>
        <v>21.562719999999999</v>
      </c>
    </row>
    <row r="21" spans="1:10">
      <c r="A21" s="5">
        <v>16</v>
      </c>
      <c r="B21" s="6" t="s">
        <v>39</v>
      </c>
      <c r="C21" s="7">
        <v>250</v>
      </c>
      <c r="D21" s="22" t="s">
        <v>40</v>
      </c>
      <c r="E21" s="7">
        <v>250</v>
      </c>
      <c r="F21" s="30">
        <v>27</v>
      </c>
      <c r="G21" s="30">
        <v>21</v>
      </c>
      <c r="H21" s="30">
        <v>26</v>
      </c>
      <c r="I21" s="25">
        <f t="shared" si="0"/>
        <v>16.215866666666667</v>
      </c>
      <c r="J21" s="31">
        <f t="shared" si="1"/>
        <v>6.486346666666666</v>
      </c>
    </row>
    <row r="22" spans="1:10">
      <c r="A22" s="5">
        <v>17</v>
      </c>
      <c r="B22" s="6" t="s">
        <v>41</v>
      </c>
      <c r="C22" s="7">
        <v>400</v>
      </c>
      <c r="D22" s="22" t="s">
        <v>42</v>
      </c>
      <c r="E22" s="7">
        <v>400</v>
      </c>
      <c r="F22" s="30">
        <v>67</v>
      </c>
      <c r="G22" s="30">
        <v>49</v>
      </c>
      <c r="H22" s="30">
        <v>59</v>
      </c>
      <c r="I22" s="25">
        <f t="shared" si="0"/>
        <v>38.348333333333336</v>
      </c>
      <c r="J22" s="31">
        <f t="shared" si="1"/>
        <v>9.5870833333333341</v>
      </c>
    </row>
    <row r="23" spans="1:10">
      <c r="A23" s="5">
        <v>18</v>
      </c>
      <c r="B23" s="6" t="s">
        <v>43</v>
      </c>
      <c r="C23" s="7">
        <v>160</v>
      </c>
      <c r="D23" s="22" t="s">
        <v>44</v>
      </c>
      <c r="E23" s="7">
        <v>160</v>
      </c>
      <c r="F23" s="30">
        <v>81</v>
      </c>
      <c r="G23" s="30">
        <v>79</v>
      </c>
      <c r="H23" s="30">
        <v>84</v>
      </c>
      <c r="I23" s="25">
        <f t="shared" si="0"/>
        <v>53.468533333333333</v>
      </c>
      <c r="J23" s="31">
        <f t="shared" si="1"/>
        <v>33.417833333333334</v>
      </c>
    </row>
    <row r="24" spans="1:10">
      <c r="A24" s="5">
        <v>19</v>
      </c>
      <c r="B24" s="6" t="s">
        <v>45</v>
      </c>
      <c r="C24" s="7">
        <v>400</v>
      </c>
      <c r="D24" s="22" t="s">
        <v>46</v>
      </c>
      <c r="E24" s="7">
        <v>400</v>
      </c>
      <c r="F24" s="30">
        <v>74</v>
      </c>
      <c r="G24" s="30">
        <v>61</v>
      </c>
      <c r="H24" s="30">
        <v>78</v>
      </c>
      <c r="I24" s="25">
        <f t="shared" si="0"/>
        <v>46.675400000000003</v>
      </c>
      <c r="J24" s="31">
        <f t="shared" si="1"/>
        <v>11.668850000000001</v>
      </c>
    </row>
    <row r="25" spans="1:10">
      <c r="A25" s="5">
        <v>20</v>
      </c>
      <c r="B25" s="6" t="s">
        <v>47</v>
      </c>
      <c r="C25" s="7">
        <v>400</v>
      </c>
      <c r="D25" s="22" t="s">
        <v>12</v>
      </c>
      <c r="E25" s="7">
        <v>400</v>
      </c>
      <c r="F25" s="30">
        <v>114</v>
      </c>
      <c r="G25" s="30">
        <v>98</v>
      </c>
      <c r="H25" s="30">
        <v>110</v>
      </c>
      <c r="I25" s="25">
        <f t="shared" si="0"/>
        <v>70.560933333333338</v>
      </c>
      <c r="J25" s="31">
        <f t="shared" si="1"/>
        <v>17.640233333333335</v>
      </c>
    </row>
    <row r="26" spans="1:10">
      <c r="A26" s="5">
        <v>21</v>
      </c>
      <c r="B26" s="6" t="s">
        <v>48</v>
      </c>
      <c r="C26" s="7">
        <v>630</v>
      </c>
      <c r="D26" s="22" t="s">
        <v>12</v>
      </c>
      <c r="E26" s="7">
        <v>630</v>
      </c>
      <c r="F26" s="30">
        <v>101</v>
      </c>
      <c r="G26" s="30">
        <v>98</v>
      </c>
      <c r="H26" s="30">
        <v>104</v>
      </c>
      <c r="I26" s="25">
        <f t="shared" si="0"/>
        <v>66.397400000000005</v>
      </c>
      <c r="J26" s="31">
        <f t="shared" si="1"/>
        <v>10.539269841269842</v>
      </c>
    </row>
    <row r="27" spans="1:10">
      <c r="A27" s="5">
        <v>22</v>
      </c>
      <c r="B27" s="6" t="s">
        <v>49</v>
      </c>
      <c r="C27" s="7">
        <v>160</v>
      </c>
      <c r="D27" s="22" t="s">
        <v>50</v>
      </c>
      <c r="E27" s="7">
        <v>160</v>
      </c>
      <c r="F27" s="30">
        <v>61</v>
      </c>
      <c r="G27" s="30">
        <v>51</v>
      </c>
      <c r="H27" s="30">
        <v>64</v>
      </c>
      <c r="I27" s="25">
        <f t="shared" si="0"/>
        <v>38.567466666666668</v>
      </c>
      <c r="J27" s="31">
        <f t="shared" si="1"/>
        <v>24.10466666666667</v>
      </c>
    </row>
    <row r="28" spans="1:10">
      <c r="A28" s="5">
        <v>23</v>
      </c>
      <c r="B28" s="6" t="s">
        <v>51</v>
      </c>
      <c r="C28" s="7">
        <v>100</v>
      </c>
      <c r="D28" s="22" t="s">
        <v>12</v>
      </c>
      <c r="E28" s="7">
        <v>100</v>
      </c>
      <c r="F28" s="30">
        <v>46</v>
      </c>
      <c r="G28" s="30">
        <v>37</v>
      </c>
      <c r="H28" s="30">
        <v>51</v>
      </c>
      <c r="I28" s="25">
        <f t="shared" si="0"/>
        <v>29.363866666666667</v>
      </c>
      <c r="J28" s="31">
        <f t="shared" si="1"/>
        <v>29.363866666666667</v>
      </c>
    </row>
    <row r="29" spans="1:10">
      <c r="A29" s="5">
        <v>24</v>
      </c>
      <c r="B29" s="6" t="s">
        <v>52</v>
      </c>
      <c r="C29" s="7">
        <v>160</v>
      </c>
      <c r="D29" s="22" t="s">
        <v>12</v>
      </c>
      <c r="E29" s="7">
        <v>160</v>
      </c>
      <c r="F29" s="30">
        <v>57</v>
      </c>
      <c r="G29" s="30">
        <v>48</v>
      </c>
      <c r="H29" s="30">
        <v>56</v>
      </c>
      <c r="I29" s="25">
        <f t="shared" si="0"/>
        <v>35.280466666666669</v>
      </c>
      <c r="J29" s="31">
        <f t="shared" si="1"/>
        <v>22.05029166666667</v>
      </c>
    </row>
    <row r="30" spans="1:10">
      <c r="A30" s="5">
        <v>25</v>
      </c>
      <c r="B30" s="6" t="s">
        <v>53</v>
      </c>
      <c r="C30" s="7">
        <v>100</v>
      </c>
      <c r="D30" s="22" t="s">
        <v>54</v>
      </c>
      <c r="E30" s="7">
        <v>100</v>
      </c>
      <c r="F30" s="30">
        <v>31</v>
      </c>
      <c r="G30" s="30">
        <v>29</v>
      </c>
      <c r="H30" s="30">
        <v>38</v>
      </c>
      <c r="I30" s="25">
        <f t="shared" si="0"/>
        <v>21.475066666666663</v>
      </c>
      <c r="J30" s="31">
        <f t="shared" si="1"/>
        <v>21.475066666666663</v>
      </c>
    </row>
    <row r="31" spans="1:10">
      <c r="A31" s="8">
        <v>26</v>
      </c>
      <c r="B31" s="9" t="s">
        <v>55</v>
      </c>
      <c r="C31" s="10">
        <v>400</v>
      </c>
      <c r="D31" s="23" t="s">
        <v>36</v>
      </c>
      <c r="E31" s="10">
        <v>400</v>
      </c>
      <c r="F31" s="30">
        <v>24</v>
      </c>
      <c r="G31" s="30">
        <v>20</v>
      </c>
      <c r="H31" s="30">
        <v>29</v>
      </c>
      <c r="I31" s="25">
        <f t="shared" si="0"/>
        <v>15.996733333333331</v>
      </c>
      <c r="J31" s="31">
        <f t="shared" si="1"/>
        <v>3.9991833333333329</v>
      </c>
    </row>
    <row r="32" spans="1:10">
      <c r="A32" s="11">
        <v>27</v>
      </c>
      <c r="B32" s="6" t="s">
        <v>56</v>
      </c>
      <c r="C32" s="7">
        <v>250</v>
      </c>
      <c r="D32" s="22" t="s">
        <v>57</v>
      </c>
      <c r="E32" s="7">
        <v>250</v>
      </c>
      <c r="F32" s="30">
        <v>27</v>
      </c>
      <c r="G32" s="30">
        <v>18</v>
      </c>
      <c r="H32" s="30">
        <v>24</v>
      </c>
      <c r="I32" s="25">
        <f t="shared" si="0"/>
        <v>15.120200000000001</v>
      </c>
      <c r="J32" s="31">
        <f t="shared" si="1"/>
        <v>6.0480800000000006</v>
      </c>
    </row>
    <row r="33" spans="1:10" ht="15" customHeight="1">
      <c r="A33" s="11">
        <v>28</v>
      </c>
      <c r="B33" s="6" t="s">
        <v>58</v>
      </c>
      <c r="C33" s="7">
        <v>250</v>
      </c>
      <c r="D33" s="19" t="s">
        <v>59</v>
      </c>
      <c r="E33" s="7">
        <v>250</v>
      </c>
      <c r="F33" s="30">
        <v>21</v>
      </c>
      <c r="G33" s="30">
        <v>19</v>
      </c>
      <c r="H33" s="30">
        <v>24</v>
      </c>
      <c r="I33" s="25">
        <f t="shared" si="0"/>
        <v>14.024533333333331</v>
      </c>
      <c r="J33" s="31">
        <f t="shared" si="1"/>
        <v>5.6098133333333324</v>
      </c>
    </row>
    <row r="34" spans="1:10">
      <c r="A34" s="11">
        <v>29</v>
      </c>
      <c r="B34" s="6" t="s">
        <v>60</v>
      </c>
      <c r="C34" s="7">
        <v>400</v>
      </c>
      <c r="D34" s="22" t="s">
        <v>12</v>
      </c>
      <c r="E34" s="7">
        <v>400</v>
      </c>
      <c r="F34" s="30">
        <v>73</v>
      </c>
      <c r="G34" s="30">
        <v>68</v>
      </c>
      <c r="H34" s="30">
        <v>74</v>
      </c>
      <c r="I34" s="25">
        <f t="shared" si="0"/>
        <v>47.113666666666667</v>
      </c>
      <c r="J34" s="31">
        <f t="shared" si="1"/>
        <v>11.778416666666667</v>
      </c>
    </row>
    <row r="35" spans="1:10">
      <c r="A35" s="11">
        <v>30</v>
      </c>
      <c r="B35" s="6" t="s">
        <v>61</v>
      </c>
      <c r="C35" s="7">
        <v>100</v>
      </c>
      <c r="D35" s="22" t="s">
        <v>36</v>
      </c>
      <c r="E35" s="7">
        <v>100</v>
      </c>
      <c r="F35" s="30">
        <v>36</v>
      </c>
      <c r="G35" s="30">
        <v>35</v>
      </c>
      <c r="H35" s="30">
        <v>36</v>
      </c>
      <c r="I35" s="25">
        <f t="shared" si="0"/>
        <v>23.447266666666664</v>
      </c>
      <c r="J35" s="31">
        <f t="shared" si="1"/>
        <v>23.447266666666664</v>
      </c>
    </row>
    <row r="36" spans="1:10">
      <c r="A36" s="11">
        <v>31</v>
      </c>
      <c r="B36" s="6" t="s">
        <v>62</v>
      </c>
      <c r="C36" s="7">
        <v>250</v>
      </c>
      <c r="D36" s="22" t="s">
        <v>36</v>
      </c>
      <c r="E36" s="7">
        <v>250</v>
      </c>
      <c r="F36" s="30">
        <v>22</v>
      </c>
      <c r="G36" s="30">
        <v>22</v>
      </c>
      <c r="H36" s="30">
        <v>22</v>
      </c>
      <c r="I36" s="25">
        <f t="shared" si="0"/>
        <v>14.4628</v>
      </c>
      <c r="J36" s="31">
        <f t="shared" si="1"/>
        <v>5.78512</v>
      </c>
    </row>
    <row r="37" spans="1:10">
      <c r="A37" s="11">
        <v>32</v>
      </c>
      <c r="B37" s="6" t="s">
        <v>63</v>
      </c>
      <c r="C37" s="7">
        <v>400</v>
      </c>
      <c r="D37" s="22" t="s">
        <v>64</v>
      </c>
      <c r="E37" s="7">
        <v>400</v>
      </c>
      <c r="F37" s="30">
        <v>69</v>
      </c>
      <c r="G37" s="30">
        <v>58</v>
      </c>
      <c r="H37" s="30">
        <v>71</v>
      </c>
      <c r="I37" s="25">
        <f t="shared" si="0"/>
        <v>43.388400000000004</v>
      </c>
      <c r="J37" s="31">
        <f t="shared" si="1"/>
        <v>10.847100000000001</v>
      </c>
    </row>
    <row r="38" spans="1:10" ht="15.75" thickBot="1">
      <c r="A38" s="12">
        <v>33</v>
      </c>
      <c r="B38" s="6" t="s">
        <v>65</v>
      </c>
      <c r="C38" s="13">
        <v>160</v>
      </c>
      <c r="D38" s="24" t="s">
        <v>64</v>
      </c>
      <c r="E38" s="13">
        <v>160</v>
      </c>
      <c r="F38" s="30">
        <v>64</v>
      </c>
      <c r="G38" s="30">
        <v>58</v>
      </c>
      <c r="H38" s="30">
        <v>67</v>
      </c>
      <c r="I38" s="25">
        <f t="shared" si="0"/>
        <v>41.416200000000003</v>
      </c>
      <c r="J38" s="31">
        <f t="shared" si="1"/>
        <v>25.885125000000002</v>
      </c>
    </row>
  </sheetData>
  <mergeCells count="7">
    <mergeCell ref="J4:J5"/>
    <mergeCell ref="F3:I3"/>
    <mergeCell ref="F4:H4"/>
    <mergeCell ref="I4:I5"/>
    <mergeCell ref="A3:A5"/>
    <mergeCell ref="B3:B5"/>
    <mergeCell ref="D3:D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2017-01-23T07:34:12Z</dcterms:modified>
</cp:coreProperties>
</file>